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8" yWindow="-108" windowWidth="19296" windowHeight="10416"/>
  </bookViews>
  <sheets>
    <sheet name="Merchandise List" sheetId="1" r:id="rId1"/>
  </sheets>
  <definedNames>
    <definedName name="ColumnTitle1">InventoryList[[#Headers],[Flagged items to reorder]]</definedName>
    <definedName name="_xlnm.Print_Area" localSheetId="0">'Merchandise List'!$C$3:$G$39</definedName>
    <definedName name="_xlnm.Print_Titles" localSheetId="0">'Merchandise List'!$1:$3</definedName>
    <definedName name="valHighlight">IFERROR(IF('Merchandise List'!$H$1="Yes", TRUE, FALSE),FALSE)</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1" l="1"/>
  <c r="B25" i="1"/>
  <c r="B23" i="1"/>
  <c r="B21" i="1"/>
  <c r="B19" i="1"/>
  <c r="B17" i="1"/>
  <c r="B15" i="1"/>
  <c r="B13" i="1"/>
  <c r="B11" i="1"/>
  <c r="B9" i="1"/>
  <c r="B7" i="1"/>
  <c r="B5" i="1"/>
  <c r="B38" i="1"/>
  <c r="B35" i="1"/>
  <c r="B16" i="1"/>
  <c r="B26" i="1"/>
  <c r="B54" i="1"/>
  <c r="B37" i="1" l="1"/>
  <c r="B36" i="1"/>
  <c r="B49" i="1"/>
  <c r="B50" i="1"/>
  <c r="B51" i="1"/>
  <c r="B52" i="1"/>
  <c r="B53" i="1"/>
  <c r="B46" i="1"/>
  <c r="B47" i="1"/>
  <c r="B48" i="1"/>
  <c r="B24" i="1"/>
  <c r="B22" i="1"/>
  <c r="B20" i="1"/>
  <c r="B8" i="1"/>
  <c r="B6" i="1"/>
  <c r="B39" i="1"/>
  <c r="B14" i="1"/>
  <c r="B45" i="1"/>
  <c r="B44" i="1"/>
  <c r="B43" i="1"/>
  <c r="B42" i="1"/>
  <c r="B41" i="1"/>
  <c r="B40" i="1"/>
  <c r="B34" i="1"/>
  <c r="B33" i="1"/>
  <c r="B32" i="1"/>
  <c r="B31" i="1"/>
  <c r="B30" i="1"/>
  <c r="B29" i="1"/>
  <c r="B28" i="1"/>
  <c r="B18" i="1"/>
  <c r="B12" i="1"/>
  <c r="B10" i="1"/>
  <c r="B4" i="1" l="1"/>
</calcChain>
</file>

<file path=xl/sharedStrings.xml><?xml version="1.0" encoding="utf-8"?>
<sst xmlns="http://schemas.openxmlformats.org/spreadsheetml/2006/main" count="119" uniqueCount="49">
  <si>
    <t>Description</t>
  </si>
  <si>
    <t>Unit Price</t>
  </si>
  <si>
    <t>Flagged items to reorder</t>
  </si>
  <si>
    <t>Merchandise List</t>
  </si>
  <si>
    <t>Item</t>
  </si>
  <si>
    <t>Color</t>
  </si>
  <si>
    <t>Qty</t>
  </si>
  <si>
    <t>Sell Price</t>
  </si>
  <si>
    <t>Size</t>
  </si>
  <si>
    <t>Lead Time</t>
  </si>
  <si>
    <t>Men Polo</t>
  </si>
  <si>
    <t>Logo</t>
  </si>
  <si>
    <t>M</t>
  </si>
  <si>
    <t>L</t>
  </si>
  <si>
    <t>XL</t>
  </si>
  <si>
    <t>2XL</t>
  </si>
  <si>
    <t>3XL</t>
  </si>
  <si>
    <t>Ladies Polo</t>
  </si>
  <si>
    <t>4XL</t>
  </si>
  <si>
    <t>Koozie</t>
  </si>
  <si>
    <t>Bottle</t>
  </si>
  <si>
    <t>Can</t>
  </si>
  <si>
    <t>Tote bag</t>
  </si>
  <si>
    <t>Shot glass</t>
  </si>
  <si>
    <t>Umbrella</t>
  </si>
  <si>
    <t>Stemless wine</t>
  </si>
  <si>
    <t>Tall/Skinny</t>
  </si>
  <si>
    <t>Fans</t>
  </si>
  <si>
    <t>beach ball colors w/logo</t>
  </si>
  <si>
    <t>compact size</t>
  </si>
  <si>
    <t>one piece vinyl/logo</t>
  </si>
  <si>
    <t>Item #</t>
  </si>
  <si>
    <t>w/logo</t>
  </si>
  <si>
    <t>Insulated cup</t>
  </si>
  <si>
    <t>15 oz</t>
  </si>
  <si>
    <t>142848-15-DE</t>
  </si>
  <si>
    <t>Ladies V-Neck Tee</t>
  </si>
  <si>
    <t>Pins</t>
  </si>
  <si>
    <t>Convention Pin</t>
  </si>
  <si>
    <t>Pin/keychain</t>
  </si>
  <si>
    <t>logo</t>
  </si>
  <si>
    <t xml:space="preserve">$3 or2/$5 </t>
  </si>
  <si>
    <t>S</t>
  </si>
  <si>
    <t>Banana yellow</t>
  </si>
  <si>
    <t>Black</t>
  </si>
  <si>
    <t>black</t>
  </si>
  <si>
    <t>yellow</t>
  </si>
  <si>
    <t>Yellow</t>
  </si>
  <si>
    <t xml:space="preserve"> Men  Tee Shirt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</si>
</sst>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164" formatCode="&quot;Reorder&quot;;&quot;&quot;;&quot;&quot;"/>
  </numFmts>
  <fonts count="9"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rgb="FF2C2C2C"/>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1">
    <border>
      <left/>
      <right/>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7"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4" fontId="1" fillId="2" borderId="0">
      <alignment horizontal="left" vertical="center" indent="1"/>
    </xf>
    <xf numFmtId="0" fontId="6" fillId="3" borderId="0" applyNumberFormat="0" applyProtection="0">
      <alignment horizontal="left" vertical="center" indent="1"/>
    </xf>
  </cellStyleXfs>
  <cellXfs count="49">
    <xf numFmtId="0" fontId="0" fillId="0" borderId="0" xfId="0">
      <alignment vertical="center"/>
    </xf>
    <xf numFmtId="0" fontId="0" fillId="0" borderId="0" xfId="0" applyAlignment="1">
      <alignment horizontal="center"/>
    </xf>
    <xf numFmtId="164" fontId="1" fillId="2" borderId="0" xfId="8">
      <alignment horizontal="left" vertical="center" indent="1"/>
    </xf>
    <xf numFmtId="0" fontId="4" fillId="0" borderId="0" xfId="0" applyFont="1" applyFill="1" applyAlignment="1">
      <alignment vertical="top"/>
    </xf>
    <xf numFmtId="0" fontId="5" fillId="0" borderId="0" xfId="0" applyFont="1">
      <alignment vertical="center"/>
    </xf>
    <xf numFmtId="0" fontId="0" fillId="0" borderId="0" xfId="0" applyNumberFormat="1">
      <alignment vertical="center"/>
    </xf>
    <xf numFmtId="164" fontId="1" fillId="2" borderId="0" xfId="8" applyNumberFormat="1">
      <alignment horizontal="left" vertical="center" indent="1"/>
    </xf>
    <xf numFmtId="164" fontId="1" fillId="2" borderId="0" xfId="8" applyNumberFormat="1" applyBorder="1">
      <alignment horizontal="left" vertical="center" indent="1"/>
    </xf>
    <xf numFmtId="0" fontId="2" fillId="4" borderId="0" xfId="2" applyAlignment="1">
      <alignment horizontal="center" vertical="center" wrapText="1"/>
    </xf>
    <xf numFmtId="0" fontId="6" fillId="3" borderId="0" xfId="9" applyAlignment="1">
      <alignment horizontal="center" vertical="center"/>
    </xf>
    <xf numFmtId="0" fontId="6" fillId="3" borderId="0" xfId="3" applyAlignment="1">
      <alignment horizontal="center" vertical="center"/>
    </xf>
    <xf numFmtId="0" fontId="0" fillId="0" borderId="0" xfId="0" applyAlignment="1">
      <alignment horizontal="center" vertical="center"/>
    </xf>
    <xf numFmtId="0" fontId="1" fillId="0" borderId="0" xfId="7" applyAlignment="1">
      <alignment horizontal="center" vertical="center" wrapText="1"/>
    </xf>
    <xf numFmtId="0" fontId="7" fillId="0" borderId="0" xfId="5" applyAlignment="1">
      <alignment horizontal="center" vertical="center"/>
    </xf>
    <xf numFmtId="7" fontId="7" fillId="0" borderId="0" xfId="4" applyAlignment="1">
      <alignment horizontal="center" vertical="center"/>
    </xf>
    <xf numFmtId="0" fontId="1" fillId="0" borderId="0" xfId="7" applyFill="1" applyAlignment="1">
      <alignment horizontal="center" vertical="center" wrapText="1"/>
    </xf>
    <xf numFmtId="7" fontId="7" fillId="0" borderId="0" xfId="4" applyFill="1" applyAlignment="1">
      <alignment horizontal="center" vertical="center"/>
    </xf>
    <xf numFmtId="0" fontId="7" fillId="0" borderId="0" xfId="5" applyFill="1" applyAlignment="1">
      <alignment horizontal="center" vertical="center"/>
    </xf>
    <xf numFmtId="7" fontId="7" fillId="0" borderId="0" xfId="4" applyFill="1" applyBorder="1" applyAlignment="1">
      <alignment horizontal="center" vertical="center"/>
    </xf>
    <xf numFmtId="0" fontId="7" fillId="0" borderId="0" xfId="5" applyFill="1" applyBorder="1" applyAlignment="1">
      <alignment horizontal="center" vertical="center"/>
    </xf>
    <xf numFmtId="0" fontId="1" fillId="0" borderId="0" xfId="7" applyFill="1" applyAlignment="1">
      <alignment horizontal="left" vertical="center" wrapText="1"/>
    </xf>
    <xf numFmtId="0" fontId="1" fillId="0" borderId="0" xfId="7" applyAlignment="1">
      <alignment horizontal="left" vertical="center" wrapText="1"/>
    </xf>
    <xf numFmtId="7" fontId="7" fillId="0" borderId="0" xfId="4" applyNumberFormat="1" applyFill="1" applyAlignment="1">
      <alignment horizontal="center" vertical="center"/>
    </xf>
    <xf numFmtId="0" fontId="6" fillId="3" borderId="0" xfId="3" applyAlignment="1">
      <alignment horizontal="center" vertical="center"/>
    </xf>
    <xf numFmtId="1" fontId="7" fillId="0" borderId="0" xfId="5" applyNumberFormat="1" applyAlignment="1">
      <alignment horizontal="center" vertical="center"/>
    </xf>
    <xf numFmtId="1" fontId="0" fillId="0" borderId="0" xfId="0" applyNumberFormat="1" applyAlignment="1">
      <alignment horizontal="center"/>
    </xf>
    <xf numFmtId="1" fontId="2" fillId="4" borderId="0" xfId="2" applyNumberFormat="1" applyAlignment="1">
      <alignment horizontal="center" vertical="center" wrapText="1"/>
    </xf>
    <xf numFmtId="1" fontId="7" fillId="0" borderId="0" xfId="5" applyNumberFormat="1" applyFill="1" applyAlignment="1">
      <alignment horizontal="center" vertical="center"/>
    </xf>
    <xf numFmtId="0" fontId="0" fillId="0" borderId="0" xfId="5" applyFont="1" applyFill="1" applyAlignment="1">
      <alignment horizontal="center" vertical="center"/>
    </xf>
    <xf numFmtId="0" fontId="8" fillId="0" borderId="0" xfId="0" applyFont="1">
      <alignment vertical="center"/>
    </xf>
    <xf numFmtId="0" fontId="0" fillId="0" borderId="0" xfId="0" applyAlignment="1">
      <alignment horizontal="left" vertical="center"/>
    </xf>
    <xf numFmtId="0" fontId="2" fillId="4" borderId="0" xfId="2" applyAlignment="1">
      <alignment horizontal="left" vertical="center" wrapText="1"/>
    </xf>
    <xf numFmtId="0" fontId="1" fillId="3" borderId="0" xfId="7" applyFill="1" applyAlignment="1">
      <alignment horizontal="left" vertical="center" wrapText="1"/>
    </xf>
    <xf numFmtId="0" fontId="1" fillId="3" borderId="0" xfId="7" applyFill="1" applyAlignment="1">
      <alignment horizontal="center" vertical="center" wrapText="1"/>
    </xf>
    <xf numFmtId="1" fontId="7" fillId="3" borderId="0" xfId="5" applyNumberFormat="1" applyFill="1" applyAlignment="1">
      <alignment horizontal="center" vertical="center"/>
    </xf>
    <xf numFmtId="7" fontId="7" fillId="3" borderId="0" xfId="4" applyNumberFormat="1" applyFill="1" applyAlignment="1">
      <alignment horizontal="center" vertical="center"/>
    </xf>
    <xf numFmtId="0" fontId="0" fillId="3" borderId="0" xfId="5" applyFont="1" applyFill="1" applyAlignment="1">
      <alignment horizontal="center" vertical="center"/>
    </xf>
    <xf numFmtId="0" fontId="7" fillId="3" borderId="0" xfId="5" applyFill="1" applyAlignment="1">
      <alignment horizontal="center" vertical="center"/>
    </xf>
    <xf numFmtId="0" fontId="0" fillId="0" borderId="0" xfId="0" applyNumberFormat="1" applyAlignment="1">
      <alignment horizontal="center"/>
    </xf>
    <xf numFmtId="0" fontId="2" fillId="4" borderId="0" xfId="2" applyNumberFormat="1" applyAlignment="1">
      <alignment horizontal="center" vertical="center" wrapText="1"/>
    </xf>
    <xf numFmtId="0" fontId="0" fillId="0" borderId="0" xfId="4" applyNumberFormat="1" applyFont="1" applyAlignment="1">
      <alignment horizontal="center" vertical="center"/>
    </xf>
    <xf numFmtId="0" fontId="7" fillId="0" borderId="0" xfId="4" applyNumberFormat="1" applyAlignment="1">
      <alignment horizontal="center" vertical="center"/>
    </xf>
    <xf numFmtId="0" fontId="7" fillId="0" borderId="0" xfId="4" applyNumberFormat="1" applyFill="1" applyAlignment="1">
      <alignment horizontal="center" vertical="center"/>
    </xf>
    <xf numFmtId="0" fontId="0" fillId="3" borderId="0" xfId="4" applyNumberFormat="1" applyFont="1" applyFill="1" applyAlignment="1">
      <alignment horizontal="center" vertical="center"/>
    </xf>
    <xf numFmtId="0" fontId="0" fillId="0" borderId="0" xfId="4" applyNumberFormat="1" applyFont="1" applyFill="1" applyAlignment="1">
      <alignment horizontal="center" vertical="center"/>
    </xf>
    <xf numFmtId="0" fontId="3" fillId="3" borderId="0" xfId="1" applyAlignment="1">
      <alignment horizontal="center" vertical="center"/>
    </xf>
    <xf numFmtId="0" fontId="6" fillId="3" borderId="0" xfId="3" applyAlignment="1">
      <alignment horizontal="center" vertical="center"/>
    </xf>
    <xf numFmtId="0" fontId="0" fillId="0" borderId="0" xfId="7" applyFont="1" applyFill="1" applyAlignment="1">
      <alignment horizontal="center" vertical="center" wrapText="1"/>
    </xf>
    <xf numFmtId="0" fontId="0" fillId="0" borderId="0" xfId="7" applyFont="1" applyFill="1" applyAlignment="1">
      <alignment horizontal="left" vertical="center" wrapText="1"/>
    </xf>
  </cellXfs>
  <cellStyles count="10">
    <cellStyle name="Discontinued" xfId="6"/>
    <cellStyle name="Flag Column" xfId="8"/>
    <cellStyle name="Heading 1" xfId="2" builtinId="16" customBuiltin="1"/>
    <cellStyle name="Heading 2" xfId="3" builtinId="17" customBuiltin="1"/>
    <cellStyle name="Heading 3" xfId="9" builtinId="18" customBuiltin="1"/>
    <cellStyle name="Normal" xfId="0" builtinId="0" customBuiltin="1"/>
    <cellStyle name="Table currency" xfId="4"/>
    <cellStyle name="Table details left" xfId="7"/>
    <cellStyle name="Table details right" xfId="5"/>
    <cellStyle name="Title" xfId="1" builtinId="15" customBuiltin="1"/>
  </cellStyles>
  <dxfs count="23">
    <dxf>
      <alignment horizontal="center" textRotation="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textRotation="0" indent="0" justifyLastLine="0" shrinkToFit="0" readingOrder="0"/>
    </dxf>
    <dxf>
      <numFmt numFmtId="11" formatCode="&quot;$&quot;#,##0.00_);\(&quot;$&quot;#,##0.00\)"/>
      <alignment horizontal="center" textRotation="0" indent="0" justifyLastLine="0" shrinkToFit="0" readingOrder="0"/>
    </dxf>
    <dxf>
      <numFmt numFmtId="1" formatCode="0"/>
      <alignment horizontal="center" textRotation="0" indent="0" justifyLastLine="0" shrinkToFit="0" readingOrder="0"/>
    </dxf>
    <dxf>
      <numFmt numFmtId="0" formatCode="General"/>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left" vertical="center" textRotation="0" indent="0" justifyLastLine="0" shrinkToFit="0" readingOrder="0"/>
    </dxf>
    <dxf>
      <numFmt numFmtId="164" formatCode="&quot;Reorder&quot;;&quot;&quot;;&quot;&quot;"/>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Inventory List" defaultPivotStyle="PivotStyleLight16">
    <tableStyle name="Inventory List" pivot="0" count="3">
      <tableStyleElement type="wholeTable" dxfId="22"/>
      <tableStyleElement type="headerRow" dxfId="21"/>
      <tableStyleElement type="firstColumn"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389208</xdr:colOff>
      <xdr:row>1</xdr:row>
      <xdr:rowOff>27265</xdr:rowOff>
    </xdr:from>
    <xdr:to>
      <xdr:col>11</xdr:col>
      <xdr:colOff>15875</xdr:colOff>
      <xdr:row>1</xdr:row>
      <xdr:rowOff>120650</xdr:rowOff>
    </xdr:to>
    <xdr:grpSp>
      <xdr:nvGrpSpPr>
        <xdr:cNvPr id="2" name="Title Border" descr="Title border">
          <a:extLst>
            <a:ext uri="{FF2B5EF4-FFF2-40B4-BE49-F238E27FC236}">
              <a16:creationId xmlns:a16="http://schemas.microsoft.com/office/drawing/2014/main" xmlns="" id="{00000000-0008-0000-0000-000002000000}"/>
            </a:ext>
          </a:extLst>
        </xdr:cNvPr>
        <xdr:cNvGrpSpPr/>
      </xdr:nvGrpSpPr>
      <xdr:grpSpPr>
        <a:xfrm>
          <a:off x="1619593" y="649448"/>
          <a:ext cx="9532667" cy="93385"/>
          <a:chOff x="313008" y="630515"/>
          <a:chExt cx="11155680" cy="93385"/>
        </a:xfrm>
      </xdr:grpSpPr>
      <xdr:sp macro="" textlink="">
        <xdr:nvSpPr>
          <xdr:cNvPr id="16" name="Title border shape">
            <a:extLst>
              <a:ext uri="{FF2B5EF4-FFF2-40B4-BE49-F238E27FC236}">
                <a16:creationId xmlns:a16="http://schemas.microsoft.com/office/drawing/2014/main" xmlns=""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xmlns=""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id="1" name="InventoryList" displayName="InventoryList" ref="B3:K53" totalsRowShown="0">
  <autoFilter ref="B3:K53"/>
  <tableColumns count="10">
    <tableColumn id="10" name="Flagged items to reorder" dataDxfId="9" dataCellStyle="Flag Column">
      <calculatedColumnFormula>IFERROR((InventoryList[[#This Row],[Qty]]&lt;=InventoryList[[#This Row],[Sell Price]])*(#REF!="")*valHighlight,0)</calculatedColumnFormula>
    </tableColumn>
    <tableColumn id="1" name="Item" dataDxfId="8" dataCellStyle="Table details left"/>
    <tableColumn id="2" name="Description" dataDxfId="7" dataCellStyle="Table details left"/>
    <tableColumn id="3" name="Size" dataDxfId="6" dataCellStyle="Table details left"/>
    <tableColumn id="4" name="Color" dataDxfId="5" dataCellStyle="Table currency"/>
    <tableColumn id="5" name="Qty" dataDxfId="4" dataCellStyle="Table details right"/>
    <tableColumn id="11" name="Unit Price" dataDxfId="3" dataCellStyle="Table currency"/>
    <tableColumn id="6" name="Sell Price" dataDxfId="2" dataCellStyle="Table details right"/>
    <tableColumn id="8" name="Item #" dataDxfId="1" dataCellStyle="Table details right"/>
    <tableColumn id="7" name="Lead Time" dataDxfId="0" dataCellStyle="Table details right"/>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K54"/>
  <sheetViews>
    <sheetView showGridLines="0" tabSelected="1" topLeftCell="D1" zoomScale="109" zoomScaleNormal="100" workbookViewId="0">
      <pane ySplit="3" topLeftCell="A30" activePane="bottomLeft" state="frozen"/>
      <selection pane="bottomLeft" activeCell="K29" sqref="K29"/>
    </sheetView>
  </sheetViews>
  <sheetFormatPr defaultRowHeight="30" customHeight="1" x14ac:dyDescent="0.3"/>
  <cols>
    <col min="1" max="1" width="1.77734375" customWidth="1"/>
    <col min="2" max="2" width="3" style="4" customWidth="1"/>
    <col min="3" max="3" width="13.21875" style="30" customWidth="1"/>
    <col min="4" max="4" width="18.77734375" style="11" customWidth="1"/>
    <col min="5" max="5" width="22.77734375" style="1" customWidth="1"/>
    <col min="6" max="6" width="16.77734375" style="38" customWidth="1"/>
    <col min="7" max="7" width="16.77734375" style="25" customWidth="1"/>
    <col min="8" max="10" width="16.77734375" style="1" customWidth="1"/>
    <col min="11" max="11" width="18.88671875" customWidth="1"/>
  </cols>
  <sheetData>
    <row r="1" spans="1:11" ht="49.5" customHeight="1" x14ac:dyDescent="0.35">
      <c r="A1" s="5"/>
      <c r="B1" s="3"/>
      <c r="C1" s="45" t="s">
        <v>3</v>
      </c>
      <c r="D1" s="45"/>
      <c r="E1" s="45"/>
      <c r="F1" s="46"/>
      <c r="G1" s="46"/>
      <c r="H1" s="9"/>
      <c r="I1" s="10"/>
      <c r="J1" s="10"/>
      <c r="K1" s="23"/>
    </row>
    <row r="2" spans="1:11" ht="12" customHeight="1" x14ac:dyDescent="0.35"/>
    <row r="3" spans="1:11" ht="42.75" customHeight="1" x14ac:dyDescent="0.35">
      <c r="B3" s="2" t="s">
        <v>2</v>
      </c>
      <c r="C3" s="31" t="s">
        <v>4</v>
      </c>
      <c r="D3" s="8" t="s">
        <v>0</v>
      </c>
      <c r="E3" s="8" t="s">
        <v>8</v>
      </c>
      <c r="F3" s="39" t="s">
        <v>5</v>
      </c>
      <c r="G3" s="26" t="s">
        <v>6</v>
      </c>
      <c r="H3" s="8" t="s">
        <v>1</v>
      </c>
      <c r="I3" s="8" t="s">
        <v>7</v>
      </c>
      <c r="J3" s="8" t="s">
        <v>31</v>
      </c>
      <c r="K3" s="8" t="s">
        <v>9</v>
      </c>
    </row>
    <row r="4" spans="1:11" ht="30" customHeight="1" x14ac:dyDescent="0.35">
      <c r="B4" s="2">
        <f>IFERROR((InventoryList[[#This Row],[Qty]]&lt;=InventoryList[[#This Row],[Sell Price]])*(#REF!="")*valHighlight,0)</f>
        <v>0</v>
      </c>
      <c r="C4" s="21" t="s">
        <v>10</v>
      </c>
      <c r="D4" s="12" t="s">
        <v>11</v>
      </c>
      <c r="E4" s="12" t="s">
        <v>12</v>
      </c>
      <c r="F4" s="40" t="s">
        <v>43</v>
      </c>
      <c r="G4" s="24">
        <v>20</v>
      </c>
      <c r="H4" s="14"/>
      <c r="I4" s="13"/>
      <c r="J4" s="29"/>
      <c r="K4" s="13"/>
    </row>
    <row r="5" spans="1:11" ht="30" customHeight="1" x14ac:dyDescent="0.35">
      <c r="B5" s="6">
        <f>IFERROR((InventoryList[[#This Row],[Qty]]&lt;=InventoryList[[#This Row],[Sell Price]])*(#REF!="")*valHighlight,0)</f>
        <v>0</v>
      </c>
      <c r="C5" s="20"/>
      <c r="D5" s="15"/>
      <c r="E5" s="15" t="s">
        <v>12</v>
      </c>
      <c r="F5" s="44" t="s">
        <v>44</v>
      </c>
      <c r="G5" s="27">
        <v>20</v>
      </c>
      <c r="H5" s="22"/>
      <c r="I5" s="17"/>
      <c r="J5" s="17"/>
      <c r="K5" s="17"/>
    </row>
    <row r="6" spans="1:11" ht="30" customHeight="1" x14ac:dyDescent="0.35">
      <c r="B6" s="2">
        <f>IFERROR((InventoryList[[#This Row],[Qty]]&lt;=InventoryList[[#This Row],[Sell Price]])*(#REF!="")*valHighlight,0)</f>
        <v>0</v>
      </c>
      <c r="C6" s="21"/>
      <c r="D6" s="12"/>
      <c r="E6" s="12" t="s">
        <v>13</v>
      </c>
      <c r="F6" s="40" t="s">
        <v>43</v>
      </c>
      <c r="G6" s="24">
        <v>50</v>
      </c>
      <c r="H6" s="14">
        <v>10</v>
      </c>
      <c r="I6" s="13"/>
      <c r="J6" s="13"/>
      <c r="K6" s="13"/>
    </row>
    <row r="7" spans="1:11" ht="30" customHeight="1" x14ac:dyDescent="0.35">
      <c r="B7" s="6">
        <f>IFERROR((InventoryList[[#This Row],[Qty]]&lt;=InventoryList[[#This Row],[Sell Price]])*(#REF!="")*valHighlight,0)</f>
        <v>0</v>
      </c>
      <c r="C7" s="20"/>
      <c r="D7" s="15"/>
      <c r="E7" s="15" t="s">
        <v>13</v>
      </c>
      <c r="F7" s="44" t="s">
        <v>44</v>
      </c>
      <c r="G7" s="27">
        <v>50</v>
      </c>
      <c r="H7" s="22">
        <v>10</v>
      </c>
      <c r="I7" s="17"/>
      <c r="J7" s="17"/>
      <c r="K7" s="17"/>
    </row>
    <row r="8" spans="1:11" ht="30" customHeight="1" x14ac:dyDescent="0.35">
      <c r="B8" s="2">
        <f>IFERROR((InventoryList[[#This Row],[Qty]]&lt;=InventoryList[[#This Row],[Sell Price]])*(#REF!="")*valHighlight,0)</f>
        <v>0</v>
      </c>
      <c r="C8" s="21"/>
      <c r="D8" s="12"/>
      <c r="E8" s="12" t="s">
        <v>14</v>
      </c>
      <c r="F8" s="40" t="s">
        <v>43</v>
      </c>
      <c r="G8" s="24">
        <v>75</v>
      </c>
      <c r="H8" s="14">
        <v>10</v>
      </c>
      <c r="I8" s="13"/>
      <c r="J8" s="13"/>
      <c r="K8" s="13"/>
    </row>
    <row r="9" spans="1:11" ht="30" customHeight="1" x14ac:dyDescent="0.35">
      <c r="B9" s="6">
        <f>IFERROR((InventoryList[[#This Row],[Qty]]&lt;=InventoryList[[#This Row],[Sell Price]])*(#REF!="")*valHighlight,0)</f>
        <v>0</v>
      </c>
      <c r="C9" s="20"/>
      <c r="D9" s="15"/>
      <c r="E9" s="15" t="s">
        <v>14</v>
      </c>
      <c r="F9" s="44" t="s">
        <v>44</v>
      </c>
      <c r="G9" s="27">
        <v>75</v>
      </c>
      <c r="H9" s="22">
        <v>10</v>
      </c>
      <c r="I9" s="17"/>
      <c r="J9" s="17"/>
      <c r="K9" s="17"/>
    </row>
    <row r="10" spans="1:11" ht="30" customHeight="1" x14ac:dyDescent="0.35">
      <c r="B10" s="2">
        <f>IFERROR((InventoryList[[#This Row],[Qty]]&lt;=InventoryList[[#This Row],[Sell Price]])*(#REF!="")*valHighlight,0)</f>
        <v>0</v>
      </c>
      <c r="C10" s="21"/>
      <c r="D10" s="12"/>
      <c r="E10" s="12" t="s">
        <v>15</v>
      </c>
      <c r="F10" s="40" t="s">
        <v>43</v>
      </c>
      <c r="G10" s="24">
        <v>50</v>
      </c>
      <c r="H10" s="14">
        <v>5</v>
      </c>
      <c r="I10" s="13"/>
      <c r="J10" s="13"/>
      <c r="K10" s="13"/>
    </row>
    <row r="11" spans="1:11" ht="30" customHeight="1" x14ac:dyDescent="0.35">
      <c r="B11" s="6">
        <f>IFERROR((InventoryList[[#This Row],[Qty]]&lt;=InventoryList[[#This Row],[Sell Price]])*(#REF!="")*valHighlight,0)</f>
        <v>0</v>
      </c>
      <c r="C11" s="20"/>
      <c r="D11" s="15"/>
      <c r="E11" s="15" t="s">
        <v>15</v>
      </c>
      <c r="F11" s="44" t="s">
        <v>44</v>
      </c>
      <c r="G11" s="27">
        <v>50</v>
      </c>
      <c r="H11" s="22">
        <v>5</v>
      </c>
      <c r="I11" s="17"/>
      <c r="J11" s="17"/>
      <c r="K11" s="17"/>
    </row>
    <row r="12" spans="1:11" ht="30" customHeight="1" x14ac:dyDescent="0.35">
      <c r="B12" s="2">
        <f>IFERROR((InventoryList[[#This Row],[Qty]]&lt;=InventoryList[[#This Row],[Sell Price]])*(#REF!="")*valHighlight,0)</f>
        <v>0</v>
      </c>
      <c r="C12" s="21"/>
      <c r="D12" s="12"/>
      <c r="E12" s="12" t="s">
        <v>16</v>
      </c>
      <c r="F12" s="40" t="s">
        <v>43</v>
      </c>
      <c r="G12" s="24">
        <v>35</v>
      </c>
      <c r="H12" s="14">
        <v>5</v>
      </c>
      <c r="I12" s="13"/>
      <c r="J12" s="13"/>
      <c r="K12" s="13"/>
    </row>
    <row r="13" spans="1:11" ht="30" customHeight="1" x14ac:dyDescent="0.35">
      <c r="B13" s="6">
        <f>IFERROR((InventoryList[[#This Row],[Qty]]&lt;=InventoryList[[#This Row],[Sell Price]])*(#REF!="")*valHighlight,0)</f>
        <v>0</v>
      </c>
      <c r="C13" s="20"/>
      <c r="D13" s="15"/>
      <c r="E13" s="15" t="s">
        <v>16</v>
      </c>
      <c r="F13" s="44" t="s">
        <v>44</v>
      </c>
      <c r="G13" s="27">
        <v>35</v>
      </c>
      <c r="H13" s="22">
        <v>5</v>
      </c>
      <c r="I13" s="17"/>
      <c r="J13" s="17"/>
      <c r="K13" s="17"/>
    </row>
    <row r="14" spans="1:11" ht="30" customHeight="1" x14ac:dyDescent="0.35">
      <c r="B14" s="6">
        <f>IFERROR((InventoryList[[#This Row],[Qty]]&lt;=InventoryList[[#This Row],[Sell Price]])*(#REF!="")*valHighlight,0)</f>
        <v>0</v>
      </c>
      <c r="C14" s="20"/>
      <c r="D14" s="15"/>
      <c r="E14" s="15" t="s">
        <v>18</v>
      </c>
      <c r="F14" s="44" t="s">
        <v>43</v>
      </c>
      <c r="G14" s="27">
        <v>5</v>
      </c>
      <c r="H14" s="22">
        <v>5</v>
      </c>
      <c r="I14" s="17"/>
      <c r="J14" s="17"/>
      <c r="K14" s="17"/>
    </row>
    <row r="15" spans="1:11" ht="30" customHeight="1" x14ac:dyDescent="0.35">
      <c r="B15" s="6">
        <f>IFERROR((InventoryList[[#This Row],[Qty]]&lt;=InventoryList[[#This Row],[Sell Price]])*(#REF!="")*valHighlight,0)</f>
        <v>0</v>
      </c>
      <c r="C15" s="20"/>
      <c r="D15" s="15"/>
      <c r="E15" s="15" t="s">
        <v>18</v>
      </c>
      <c r="F15" s="44" t="s">
        <v>44</v>
      </c>
      <c r="G15" s="27">
        <v>5</v>
      </c>
      <c r="H15" s="22">
        <v>5</v>
      </c>
      <c r="I15" s="17"/>
      <c r="J15" s="17"/>
      <c r="K15" s="17"/>
    </row>
    <row r="16" spans="1:11" ht="30" customHeight="1" x14ac:dyDescent="0.35">
      <c r="B16" s="6">
        <f>IFERROR((InventoryList[[#This Row],[Qty]]&lt;=InventoryList[[#This Row],[Sell Price]])*(#REF!="")*valHighlight,0)</f>
        <v>0</v>
      </c>
      <c r="C16" s="20" t="s">
        <v>17</v>
      </c>
      <c r="D16" s="15" t="s">
        <v>11</v>
      </c>
      <c r="E16" s="15" t="s">
        <v>42</v>
      </c>
      <c r="F16" s="42" t="s">
        <v>43</v>
      </c>
      <c r="G16" s="27">
        <v>5</v>
      </c>
      <c r="H16" s="22"/>
      <c r="I16" s="17"/>
      <c r="J16" s="17"/>
      <c r="K16" s="17"/>
    </row>
    <row r="17" spans="2:11" ht="30" customHeight="1" x14ac:dyDescent="0.35">
      <c r="B17" s="6">
        <f>IFERROR((InventoryList[[#This Row],[Qty]]&lt;=InventoryList[[#This Row],[Sell Price]])*(#REF!="")*valHighlight,0)</f>
        <v>0</v>
      </c>
      <c r="C17" s="20"/>
      <c r="D17" s="15"/>
      <c r="E17" s="15" t="s">
        <v>42</v>
      </c>
      <c r="F17" s="42" t="s">
        <v>44</v>
      </c>
      <c r="G17" s="27">
        <v>5</v>
      </c>
      <c r="H17" s="22"/>
      <c r="I17" s="17"/>
      <c r="J17" s="17"/>
      <c r="K17" s="17"/>
    </row>
    <row r="18" spans="2:11" ht="30" customHeight="1" x14ac:dyDescent="0.35">
      <c r="B18" s="2">
        <f>IFERROR((InventoryList[[#This Row],[Qty]]&lt;=InventoryList[[#This Row],[Sell Price]])*(#REF!="")*valHighlight,0)</f>
        <v>0</v>
      </c>
      <c r="C18" s="20"/>
      <c r="D18" s="12"/>
      <c r="E18" s="12" t="s">
        <v>12</v>
      </c>
      <c r="F18" s="41" t="s">
        <v>43</v>
      </c>
      <c r="G18" s="24">
        <v>10</v>
      </c>
      <c r="H18" s="14"/>
      <c r="I18" s="13"/>
      <c r="J18" s="29"/>
      <c r="K18" s="13"/>
    </row>
    <row r="19" spans="2:11" ht="30" customHeight="1" x14ac:dyDescent="0.35">
      <c r="B19" s="6">
        <f>IFERROR((InventoryList[[#This Row],[Qty]]&lt;=InventoryList[[#This Row],[Sell Price]])*(#REF!="")*valHighlight,0)</f>
        <v>0</v>
      </c>
      <c r="C19" s="20"/>
      <c r="D19" s="15"/>
      <c r="E19" s="15" t="s">
        <v>12</v>
      </c>
      <c r="F19" s="42" t="s">
        <v>44</v>
      </c>
      <c r="G19" s="27">
        <v>10</v>
      </c>
      <c r="H19" s="22"/>
      <c r="I19" s="17"/>
      <c r="J19" s="17"/>
      <c r="K19" s="17"/>
    </row>
    <row r="20" spans="2:11" ht="30" customHeight="1" x14ac:dyDescent="0.35">
      <c r="B20" s="2">
        <f>IFERROR((InventoryList[[#This Row],[Qty]]&lt;=InventoryList[[#This Row],[Sell Price]])*(#REF!="")*valHighlight,0)</f>
        <v>0</v>
      </c>
      <c r="C20" s="20"/>
      <c r="D20" s="12"/>
      <c r="E20" s="12" t="s">
        <v>13</v>
      </c>
      <c r="F20" s="41" t="s">
        <v>43</v>
      </c>
      <c r="G20" s="24">
        <v>35</v>
      </c>
      <c r="H20" s="14">
        <v>5</v>
      </c>
      <c r="I20" s="13"/>
      <c r="J20" s="13"/>
      <c r="K20" s="13"/>
    </row>
    <row r="21" spans="2:11" ht="30" customHeight="1" x14ac:dyDescent="0.35">
      <c r="B21" s="6">
        <f>IFERROR((InventoryList[[#This Row],[Qty]]&lt;=InventoryList[[#This Row],[Sell Price]])*(#REF!="")*valHighlight,0)</f>
        <v>0</v>
      </c>
      <c r="C21" s="20"/>
      <c r="D21" s="15"/>
      <c r="E21" s="15" t="s">
        <v>13</v>
      </c>
      <c r="F21" s="42" t="s">
        <v>44</v>
      </c>
      <c r="G21" s="27">
        <v>35</v>
      </c>
      <c r="H21" s="22">
        <v>5</v>
      </c>
      <c r="I21" s="17"/>
      <c r="J21" s="17"/>
      <c r="K21" s="17"/>
    </row>
    <row r="22" spans="2:11" ht="30" customHeight="1" x14ac:dyDescent="0.35">
      <c r="B22" s="2">
        <f>IFERROR((InventoryList[[#This Row],[Qty]]&lt;=InventoryList[[#This Row],[Sell Price]])*(#REF!="")*valHighlight,0)</f>
        <v>0</v>
      </c>
      <c r="C22" s="20"/>
      <c r="D22" s="12"/>
      <c r="E22" s="12" t="s">
        <v>14</v>
      </c>
      <c r="F22" s="41" t="s">
        <v>43</v>
      </c>
      <c r="G22" s="24">
        <v>40</v>
      </c>
      <c r="H22" s="14">
        <v>5</v>
      </c>
      <c r="I22" s="13"/>
      <c r="J22" s="13"/>
      <c r="K22" s="13"/>
    </row>
    <row r="23" spans="2:11" ht="30" customHeight="1" x14ac:dyDescent="0.35">
      <c r="B23" s="6">
        <f>IFERROR((InventoryList[[#This Row],[Qty]]&lt;=InventoryList[[#This Row],[Sell Price]])*(#REF!="")*valHighlight,0)</f>
        <v>0</v>
      </c>
      <c r="C23" s="20"/>
      <c r="D23" s="15"/>
      <c r="E23" s="15" t="s">
        <v>14</v>
      </c>
      <c r="F23" s="42" t="s">
        <v>44</v>
      </c>
      <c r="G23" s="27">
        <v>40</v>
      </c>
      <c r="H23" s="22">
        <v>5</v>
      </c>
      <c r="I23" s="17"/>
      <c r="J23" s="17"/>
      <c r="K23" s="17"/>
    </row>
    <row r="24" spans="2:11" ht="30" customHeight="1" x14ac:dyDescent="0.35">
      <c r="B24" s="2">
        <f>IFERROR((InventoryList[[#This Row],[Qty]]&lt;=InventoryList[[#This Row],[Sell Price]])*(#REF!="")*valHighlight,0)</f>
        <v>0</v>
      </c>
      <c r="C24" s="20"/>
      <c r="D24" s="12"/>
      <c r="E24" s="12" t="s">
        <v>15</v>
      </c>
      <c r="F24" s="41" t="s">
        <v>43</v>
      </c>
      <c r="G24" s="24">
        <v>20</v>
      </c>
      <c r="H24" s="14">
        <v>5</v>
      </c>
      <c r="I24" s="13"/>
      <c r="J24" s="13"/>
      <c r="K24" s="13"/>
    </row>
    <row r="25" spans="2:11" ht="30" customHeight="1" x14ac:dyDescent="0.35">
      <c r="B25" s="6">
        <f>IFERROR((InventoryList[[#This Row],[Qty]]&lt;=InventoryList[[#This Row],[Sell Price]])*(#REF!="")*valHighlight,0)</f>
        <v>0</v>
      </c>
      <c r="C25" s="20"/>
      <c r="D25" s="15"/>
      <c r="E25" s="15" t="s">
        <v>15</v>
      </c>
      <c r="F25" s="42" t="s">
        <v>44</v>
      </c>
      <c r="G25" s="27">
        <v>15</v>
      </c>
      <c r="H25" s="22">
        <v>5</v>
      </c>
      <c r="I25" s="17"/>
      <c r="J25" s="17"/>
      <c r="K25" s="17"/>
    </row>
    <row r="26" spans="2:11" ht="30" customHeight="1" x14ac:dyDescent="0.35">
      <c r="B26" s="6">
        <f>IFERROR((InventoryList[[#This Row],[Qty]]&lt;=InventoryList[[#This Row],[Sell Price]])*(#REF!="")*valHighlight,0)</f>
        <v>0</v>
      </c>
      <c r="C26" s="20"/>
      <c r="D26" s="15"/>
      <c r="E26" s="15" t="s">
        <v>16</v>
      </c>
      <c r="F26" s="42" t="s">
        <v>43</v>
      </c>
      <c r="G26" s="27">
        <v>5</v>
      </c>
      <c r="H26" s="22"/>
      <c r="I26" s="17"/>
      <c r="J26" s="17"/>
      <c r="K26" s="17"/>
    </row>
    <row r="27" spans="2:11" ht="30" customHeight="1" x14ac:dyDescent="0.35">
      <c r="B27" s="6">
        <f>IFERROR((InventoryList[[#This Row],[Qty]]&lt;=InventoryList[[#This Row],[Sell Price]])*(#REF!="")*valHighlight,0)</f>
        <v>0</v>
      </c>
      <c r="C27" s="20"/>
      <c r="D27" s="15"/>
      <c r="E27" s="15" t="s">
        <v>16</v>
      </c>
      <c r="F27" s="42" t="s">
        <v>44</v>
      </c>
      <c r="G27" s="27">
        <v>10</v>
      </c>
      <c r="H27" s="22"/>
      <c r="I27" s="17"/>
      <c r="J27" s="17"/>
      <c r="K27" s="17"/>
    </row>
    <row r="28" spans="2:11" ht="30" customHeight="1" x14ac:dyDescent="0.3">
      <c r="B28" s="2">
        <f>IFERROR((InventoryList[[#This Row],[Qty]]&lt;=InventoryList[[#This Row],[Sell Price]])*(#REF!="")*valHighlight,0)</f>
        <v>0</v>
      </c>
      <c r="C28" s="48" t="s">
        <v>48</v>
      </c>
      <c r="D28" s="12" t="s">
        <v>11</v>
      </c>
      <c r="E28" s="12" t="s">
        <v>12</v>
      </c>
      <c r="F28" s="40" t="s">
        <v>45</v>
      </c>
      <c r="G28" s="24">
        <v>25</v>
      </c>
      <c r="H28" s="14"/>
      <c r="I28" s="13"/>
      <c r="J28" s="13"/>
      <c r="K28" s="13"/>
    </row>
    <row r="29" spans="2:11" ht="30" customHeight="1" x14ac:dyDescent="0.3">
      <c r="B29" s="6">
        <f>IFERROR((InventoryList[[#This Row],[Qty]]&lt;=InventoryList[[#This Row],[Sell Price]])*(#REF!="")*valHighlight,0)</f>
        <v>0</v>
      </c>
      <c r="C29" s="20"/>
      <c r="D29" s="15"/>
      <c r="E29" s="47" t="s">
        <v>12</v>
      </c>
      <c r="F29" s="44" t="s">
        <v>46</v>
      </c>
      <c r="G29" s="27">
        <v>25</v>
      </c>
      <c r="H29" s="16"/>
      <c r="I29" s="17"/>
      <c r="J29" s="17"/>
      <c r="K29" s="17"/>
    </row>
    <row r="30" spans="2:11" ht="30" customHeight="1" x14ac:dyDescent="0.3">
      <c r="B30" s="6">
        <f>IFERROR((InventoryList[[#This Row],[Qty]]&lt;=InventoryList[[#This Row],[Sell Price]])*(#REF!="")*valHighlight,0)</f>
        <v>0</v>
      </c>
      <c r="C30" s="20"/>
      <c r="D30" s="15"/>
      <c r="E30" s="47" t="s">
        <v>13</v>
      </c>
      <c r="F30" s="44" t="s">
        <v>44</v>
      </c>
      <c r="G30" s="27">
        <v>50</v>
      </c>
      <c r="H30" s="16"/>
      <c r="I30" s="17"/>
      <c r="J30" s="17"/>
      <c r="K30" s="17"/>
    </row>
    <row r="31" spans="2:11" ht="30" customHeight="1" x14ac:dyDescent="0.3">
      <c r="B31" s="6">
        <f>IFERROR((InventoryList[[#This Row],[Qty]]&lt;=InventoryList[[#This Row],[Sell Price]])*(#REF!="")*valHighlight,0)</f>
        <v>0</v>
      </c>
      <c r="C31" s="20"/>
      <c r="D31" s="15"/>
      <c r="E31" s="47" t="s">
        <v>13</v>
      </c>
      <c r="F31" s="44" t="s">
        <v>46</v>
      </c>
      <c r="G31" s="27">
        <v>50</v>
      </c>
      <c r="H31" s="16"/>
      <c r="I31" s="17"/>
      <c r="J31" s="17"/>
      <c r="K31" s="17"/>
    </row>
    <row r="32" spans="2:11" ht="30" customHeight="1" x14ac:dyDescent="0.3">
      <c r="B32" s="6">
        <f>IFERROR((InventoryList[[#This Row],[Qty]]&lt;=InventoryList[[#This Row],[Sell Price]])*(#REF!="")*valHighlight,0)</f>
        <v>0</v>
      </c>
      <c r="C32" s="20"/>
      <c r="D32" s="15"/>
      <c r="E32" s="47" t="s">
        <v>14</v>
      </c>
      <c r="F32" s="44" t="s">
        <v>44</v>
      </c>
      <c r="G32" s="27">
        <v>70</v>
      </c>
      <c r="H32" s="16"/>
      <c r="I32" s="17"/>
      <c r="J32" s="17"/>
      <c r="K32" s="17"/>
    </row>
    <row r="33" spans="2:11" ht="30" customHeight="1" x14ac:dyDescent="0.3">
      <c r="B33" s="6">
        <f>IFERROR((InventoryList[[#This Row],[Qty]]&lt;=InventoryList[[#This Row],[Sell Price]])*(#REF!="")*valHighlight,0)</f>
        <v>0</v>
      </c>
      <c r="C33" s="20"/>
      <c r="D33" s="15"/>
      <c r="E33" s="47" t="s">
        <v>14</v>
      </c>
      <c r="F33" s="44" t="s">
        <v>47</v>
      </c>
      <c r="G33" s="27">
        <v>55</v>
      </c>
      <c r="H33" s="16"/>
      <c r="I33" s="17"/>
      <c r="J33" s="17"/>
      <c r="K33" s="17"/>
    </row>
    <row r="34" spans="2:11" ht="30" customHeight="1" x14ac:dyDescent="0.35">
      <c r="B34" s="6">
        <f>IFERROR((InventoryList[[#This Row],[Qty]]&lt;=InventoryList[[#This Row],[Sell Price]])*(#REF!="")*valHighlight,0)</f>
        <v>0</v>
      </c>
      <c r="C34" s="20" t="s">
        <v>36</v>
      </c>
      <c r="D34" s="12" t="s">
        <v>11</v>
      </c>
      <c r="E34" s="12" t="s">
        <v>42</v>
      </c>
      <c r="F34" s="41"/>
      <c r="G34" s="24">
        <v>20</v>
      </c>
      <c r="H34" s="16"/>
      <c r="I34" s="17"/>
      <c r="J34" s="17"/>
      <c r="K34" s="17"/>
    </row>
    <row r="35" spans="2:11" ht="30" customHeight="1" x14ac:dyDescent="0.35">
      <c r="B35" s="6">
        <f>IFERROR((InventoryList[[#This Row],[Qty]]&lt;=InventoryList[[#This Row],[Sell Price]])*(#REF!="")*valHighlight,0)</f>
        <v>0</v>
      </c>
      <c r="C35" s="20"/>
      <c r="D35" s="15"/>
      <c r="E35" s="15" t="s">
        <v>12</v>
      </c>
      <c r="F35" s="42"/>
      <c r="G35" s="27">
        <v>40</v>
      </c>
      <c r="H35" s="22"/>
      <c r="I35" s="17"/>
      <c r="J35" s="17"/>
      <c r="K35" s="17"/>
    </row>
    <row r="36" spans="2:11" ht="30" customHeight="1" x14ac:dyDescent="0.35">
      <c r="B36" s="6">
        <f>IFERROR((InventoryList[[#This Row],[Qty]]&lt;=InventoryList[[#This Row],[Sell Price]])*(#REF!="")*valHighlight,0)</f>
        <v>0</v>
      </c>
      <c r="C36" s="20"/>
      <c r="D36" s="12"/>
      <c r="E36" s="12" t="s">
        <v>13</v>
      </c>
      <c r="F36" s="41"/>
      <c r="G36" s="24">
        <v>75</v>
      </c>
      <c r="H36" s="16"/>
      <c r="I36" s="17"/>
      <c r="J36" s="17"/>
      <c r="K36" s="17"/>
    </row>
    <row r="37" spans="2:11" ht="30" customHeight="1" x14ac:dyDescent="0.35">
      <c r="B37" s="6">
        <f>IFERROR((InventoryList[[#This Row],[Qty]]&lt;=InventoryList[[#This Row],[Sell Price]])*(#REF!="")*valHighlight,0)</f>
        <v>0</v>
      </c>
      <c r="C37" s="20"/>
      <c r="D37" s="12"/>
      <c r="E37" s="12" t="s">
        <v>14</v>
      </c>
      <c r="F37" s="41"/>
      <c r="G37" s="24">
        <v>110</v>
      </c>
      <c r="H37" s="16"/>
      <c r="I37" s="17"/>
      <c r="J37" s="17"/>
      <c r="K37" s="17"/>
    </row>
    <row r="38" spans="2:11" ht="30" customHeight="1" x14ac:dyDescent="0.35">
      <c r="B38" s="6">
        <f>IFERROR((InventoryList[[#This Row],[Qty]]&lt;=InventoryList[[#This Row],[Sell Price]])*(#REF!="")*valHighlight,0)</f>
        <v>0</v>
      </c>
      <c r="C38" s="20"/>
      <c r="D38" s="15"/>
      <c r="E38" s="15" t="s">
        <v>15</v>
      </c>
      <c r="F38" s="42"/>
      <c r="G38" s="27">
        <v>35</v>
      </c>
      <c r="H38" s="22"/>
      <c r="I38" s="17"/>
      <c r="J38" s="17"/>
      <c r="K38" s="17"/>
    </row>
    <row r="39" spans="2:11" ht="30" customHeight="1" x14ac:dyDescent="0.35">
      <c r="B39" s="6">
        <f>IFERROR((InventoryList[[#This Row],[Qty]]&lt;=InventoryList[[#This Row],[Sell Price]])*(#REF!="")*valHighlight,0)</f>
        <v>0</v>
      </c>
      <c r="C39" s="20"/>
      <c r="D39" s="12"/>
      <c r="E39" s="12" t="s">
        <v>16</v>
      </c>
      <c r="F39" s="41"/>
      <c r="G39" s="24">
        <v>20</v>
      </c>
      <c r="H39" s="22"/>
      <c r="I39" s="17"/>
      <c r="J39" s="17"/>
      <c r="K39" s="17"/>
    </row>
    <row r="40" spans="2:11" ht="30" customHeight="1" x14ac:dyDescent="0.35">
      <c r="B40" s="6">
        <f>IFERROR((InventoryList[[#This Row],[Qty]]&lt;=InventoryList[[#This Row],[Sell Price]])*(#REF!="")*valHighlight,0)</f>
        <v>0</v>
      </c>
      <c r="C40" s="20" t="s">
        <v>22</v>
      </c>
      <c r="D40" s="15"/>
      <c r="E40" s="15"/>
      <c r="F40" s="42"/>
      <c r="G40" s="27">
        <v>400</v>
      </c>
      <c r="H40" s="16"/>
      <c r="I40" s="17"/>
      <c r="J40" s="17"/>
      <c r="K40" s="17"/>
    </row>
    <row r="41" spans="2:11" ht="30" customHeight="1" x14ac:dyDescent="0.35">
      <c r="B41" s="6">
        <f>IFERROR((InventoryList[[#This Row],[Qty]]&lt;=InventoryList[[#This Row],[Sell Price]])*(#REF!="")*valHighlight,0)</f>
        <v>0</v>
      </c>
      <c r="C41" s="20" t="s">
        <v>24</v>
      </c>
      <c r="D41" s="15" t="s">
        <v>28</v>
      </c>
      <c r="E41" s="15" t="s">
        <v>29</v>
      </c>
      <c r="F41" s="42"/>
      <c r="G41" s="27">
        <v>200</v>
      </c>
      <c r="H41" s="16"/>
      <c r="I41" s="17"/>
      <c r="J41" s="17"/>
      <c r="K41" s="17"/>
    </row>
    <row r="42" spans="2:11" ht="30" customHeight="1" x14ac:dyDescent="0.35">
      <c r="B42" s="6">
        <f>IFERROR((InventoryList[[#This Row],[Qty]]&lt;=InventoryList[[#This Row],[Sell Price]])*(#REF!="")*valHighlight,0)</f>
        <v>0</v>
      </c>
      <c r="C42" s="20" t="s">
        <v>33</v>
      </c>
      <c r="D42" s="15" t="s">
        <v>32</v>
      </c>
      <c r="E42" s="15"/>
      <c r="F42" s="42"/>
      <c r="G42" s="27">
        <v>250</v>
      </c>
      <c r="H42" s="16"/>
      <c r="I42" s="17"/>
      <c r="J42" s="17"/>
      <c r="K42" s="17"/>
    </row>
    <row r="43" spans="2:11" ht="30" customHeight="1" x14ac:dyDescent="0.3">
      <c r="B43" s="6">
        <f>IFERROR((InventoryList[[#This Row],[Qty]]&lt;=InventoryList[[#This Row],[Sell Price]])*(#REF!="")*valHighlight,0)</f>
        <v>0</v>
      </c>
      <c r="C43" s="20" t="s">
        <v>25</v>
      </c>
      <c r="D43" s="15" t="s">
        <v>11</v>
      </c>
      <c r="E43" s="15" t="s">
        <v>34</v>
      </c>
      <c r="F43" s="42"/>
      <c r="G43" s="27">
        <v>350</v>
      </c>
      <c r="H43" s="16"/>
      <c r="I43" s="17"/>
      <c r="J43" s="28" t="s">
        <v>35</v>
      </c>
      <c r="K43" s="17"/>
    </row>
    <row r="44" spans="2:11" ht="30" customHeight="1" x14ac:dyDescent="0.3">
      <c r="B44" s="6">
        <f>IFERROR((InventoryList[[#This Row],[Qty]]&lt;=InventoryList[[#This Row],[Sell Price]])*(#REF!="")*valHighlight,0)</f>
        <v>0</v>
      </c>
      <c r="C44" s="20" t="s">
        <v>27</v>
      </c>
      <c r="D44" s="15" t="s">
        <v>30</v>
      </c>
      <c r="E44" s="15"/>
      <c r="F44" s="42"/>
      <c r="G44" s="27">
        <v>500</v>
      </c>
      <c r="H44" s="16"/>
      <c r="I44" s="17"/>
      <c r="J44" s="17"/>
      <c r="K44" s="17"/>
    </row>
    <row r="45" spans="2:11" ht="30" customHeight="1" x14ac:dyDescent="0.3">
      <c r="B45" s="7">
        <f>IFERROR((InventoryList[[#This Row],[Qty]]&lt;=InventoryList[[#This Row],[Sell Price]])*(#REF!="")*valHighlight,0)</f>
        <v>0</v>
      </c>
      <c r="C45" s="20" t="s">
        <v>23</v>
      </c>
      <c r="D45" s="15" t="s">
        <v>11</v>
      </c>
      <c r="E45" s="15"/>
      <c r="F45" s="42"/>
      <c r="G45" s="27">
        <v>500</v>
      </c>
      <c r="H45" s="18"/>
      <c r="I45" s="19"/>
      <c r="J45" s="19"/>
      <c r="K45" s="19"/>
    </row>
    <row r="46" spans="2:11" ht="30" customHeight="1" x14ac:dyDescent="0.3">
      <c r="B46" s="6">
        <f>IFERROR((InventoryList[[#This Row],[Qty]]&lt;=InventoryList[[#This Row],[Sell Price]])*(#REF!="")*valHighlight,0)</f>
        <v>0</v>
      </c>
      <c r="C46" s="20" t="s">
        <v>19</v>
      </c>
      <c r="D46" s="15" t="s">
        <v>20</v>
      </c>
      <c r="E46" s="15"/>
      <c r="F46" s="42"/>
      <c r="G46" s="27">
        <v>300</v>
      </c>
      <c r="H46" s="22"/>
      <c r="I46" s="17"/>
      <c r="J46" s="17"/>
      <c r="K46" s="17"/>
    </row>
    <row r="47" spans="2:11" ht="30" customHeight="1" x14ac:dyDescent="0.3">
      <c r="B47" s="6">
        <f>IFERROR((InventoryList[[#This Row],[Qty]]&lt;=InventoryList[[#This Row],[Sell Price]])*(#REF!="")*valHighlight,0)</f>
        <v>0</v>
      </c>
      <c r="C47" s="20"/>
      <c r="D47" s="15" t="s">
        <v>21</v>
      </c>
      <c r="E47" s="15"/>
      <c r="F47" s="42"/>
      <c r="G47" s="27">
        <v>700</v>
      </c>
      <c r="H47" s="22"/>
      <c r="I47" s="17"/>
      <c r="J47" s="17"/>
      <c r="K47" s="17"/>
    </row>
    <row r="48" spans="2:11" ht="30" customHeight="1" x14ac:dyDescent="0.3">
      <c r="B48" s="6">
        <f>IFERROR((InventoryList[[#This Row],[Qty]]&lt;=InventoryList[[#This Row],[Sell Price]])*(#REF!="")*valHighlight,0)</f>
        <v>0</v>
      </c>
      <c r="C48" s="20"/>
      <c r="D48" s="15" t="s">
        <v>26</v>
      </c>
      <c r="E48" s="15"/>
      <c r="F48" s="42"/>
      <c r="G48" s="27">
        <v>100</v>
      </c>
      <c r="H48" s="22"/>
      <c r="I48" s="17"/>
      <c r="J48" s="17"/>
      <c r="K48" s="17"/>
    </row>
    <row r="49" spans="2:11" ht="30" customHeight="1" x14ac:dyDescent="0.3">
      <c r="B49" s="6">
        <f>IFERROR((InventoryList[[#This Row],[Qty]]&lt;=InventoryList[[#This Row],[Sell Price]])*(#REF!="")*valHighlight,0)</f>
        <v>0</v>
      </c>
      <c r="C49" s="20" t="s">
        <v>22</v>
      </c>
      <c r="D49" s="15"/>
      <c r="E49" s="15"/>
      <c r="F49" s="42"/>
      <c r="G49" s="27">
        <v>400</v>
      </c>
      <c r="H49" s="22"/>
      <c r="I49" s="17"/>
      <c r="J49" s="17"/>
      <c r="K49" s="17"/>
    </row>
    <row r="50" spans="2:11" ht="30" customHeight="1" x14ac:dyDescent="0.3">
      <c r="B50" s="6">
        <f>IFERROR((InventoryList[[#This Row],[Qty]]&lt;=InventoryList[[#This Row],[Sell Price]])*(#REF!="")*valHighlight,0)</f>
        <v>0</v>
      </c>
      <c r="C50" s="20" t="s">
        <v>24</v>
      </c>
      <c r="D50" s="15" t="s">
        <v>28</v>
      </c>
      <c r="E50" s="15" t="s">
        <v>29</v>
      </c>
      <c r="F50" s="42"/>
      <c r="G50" s="27">
        <v>200</v>
      </c>
      <c r="H50" s="22"/>
      <c r="I50" s="17"/>
      <c r="J50" s="17"/>
      <c r="K50" s="17"/>
    </row>
    <row r="51" spans="2:11" ht="30" customHeight="1" x14ac:dyDescent="0.3">
      <c r="B51" s="6">
        <f>IFERROR((InventoryList[[#This Row],[Qty]]&lt;=InventoryList[[#This Row],[Sell Price]])*(#REF!="")*valHighlight,0)</f>
        <v>0</v>
      </c>
      <c r="C51" s="20" t="s">
        <v>33</v>
      </c>
      <c r="D51" s="15" t="s">
        <v>32</v>
      </c>
      <c r="E51" s="15"/>
      <c r="F51" s="42"/>
      <c r="G51" s="27">
        <v>250</v>
      </c>
      <c r="H51" s="22"/>
      <c r="I51" s="17"/>
      <c r="J51" s="17"/>
      <c r="K51" s="17"/>
    </row>
    <row r="52" spans="2:11" ht="30" customHeight="1" x14ac:dyDescent="0.3">
      <c r="B52" s="6">
        <f>IFERROR((InventoryList[[#This Row],[Qty]]&lt;=InventoryList[[#This Row],[Sell Price]])*(#REF!="")*valHighlight,0)</f>
        <v>0</v>
      </c>
      <c r="C52" s="20" t="s">
        <v>25</v>
      </c>
      <c r="D52" s="15" t="s">
        <v>11</v>
      </c>
      <c r="E52" s="15" t="s">
        <v>34</v>
      </c>
      <c r="F52" s="42"/>
      <c r="G52" s="27">
        <v>350</v>
      </c>
      <c r="H52" s="22"/>
      <c r="I52" s="17"/>
      <c r="J52" s="17"/>
      <c r="K52" s="17"/>
    </row>
    <row r="53" spans="2:11" ht="30" customHeight="1" x14ac:dyDescent="0.3">
      <c r="B53" s="6">
        <f>IFERROR((InventoryList[[#This Row],[Qty]]&lt;=InventoryList[[#This Row],[Sell Price]])*(#REF!="")*valHighlight,0)</f>
        <v>0</v>
      </c>
      <c r="C53" s="20" t="s">
        <v>27</v>
      </c>
      <c r="D53" s="15" t="s">
        <v>30</v>
      </c>
      <c r="E53" s="15"/>
      <c r="F53" s="42"/>
      <c r="G53" s="27">
        <v>500</v>
      </c>
      <c r="H53" s="22"/>
      <c r="I53" s="17"/>
      <c r="J53" s="17"/>
      <c r="K53" s="17"/>
    </row>
    <row r="54" spans="2:11" ht="30" customHeight="1" x14ac:dyDescent="0.3">
      <c r="B54" s="6">
        <f>IFERROR((InventoryList[[#This Row],[Qty]]&lt;=InventoryList[[#This Row],[Sell Price]])*(#REF!="")*valHighlight,0)</f>
        <v>0</v>
      </c>
      <c r="C54" s="32" t="s">
        <v>37</v>
      </c>
      <c r="D54" s="33" t="s">
        <v>38</v>
      </c>
      <c r="E54" s="33" t="s">
        <v>39</v>
      </c>
      <c r="F54" s="43" t="s">
        <v>40</v>
      </c>
      <c r="G54" s="34">
        <v>5000</v>
      </c>
      <c r="H54" s="35"/>
      <c r="I54" s="36" t="s">
        <v>41</v>
      </c>
      <c r="J54" s="37"/>
      <c r="K54" s="37"/>
    </row>
  </sheetData>
  <mergeCells count="2">
    <mergeCell ref="C1:E1"/>
    <mergeCell ref="F1:G1"/>
  </mergeCells>
  <conditionalFormatting sqref="C6:K17 C18:I19 K18:K19 C4:I5 K4:K5 C20:K33 C40:K45 H34:K39">
    <cfRule type="expression" dxfId="19" priority="65">
      <formula>$B4=1</formula>
    </cfRule>
    <cfRule type="expression" dxfId="18" priority="66">
      <formula>#REF!="yes"</formula>
    </cfRule>
  </conditionalFormatting>
  <conditionalFormatting sqref="C46:G48">
    <cfRule type="expression" dxfId="17" priority="8">
      <formula>$B46=1</formula>
    </cfRule>
    <cfRule type="expression" dxfId="16" priority="9">
      <formula>#REF!="yes"</formula>
    </cfRule>
  </conditionalFormatting>
  <conditionalFormatting sqref="C49:G53">
    <cfRule type="expression" dxfId="15" priority="6">
      <formula>$B49=1</formula>
    </cfRule>
    <cfRule type="expression" dxfId="14" priority="7">
      <formula>#REF!="yes"</formula>
    </cfRule>
  </conditionalFormatting>
  <conditionalFormatting sqref="C34:G39">
    <cfRule type="expression" dxfId="13" priority="4">
      <formula>$B34=1</formula>
    </cfRule>
    <cfRule type="expression" dxfId="12" priority="5">
      <formula>#REF!="yes"</formula>
    </cfRule>
  </conditionalFormatting>
  <conditionalFormatting sqref="C54:G54">
    <cfRule type="expression" dxfId="11" priority="1">
      <formula>$B54=1</formula>
    </cfRule>
    <cfRule type="expression" dxfId="10" priority="2">
      <formula>#REF!="yes"</formula>
    </cfRule>
  </conditionalFormatting>
  <dataValidations count="12">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H1">
      <formula1>"Yes, No"</formula1>
    </dataValidation>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F1:G1"/>
    <dataValidation allowBlank="1" showInputMessage="1" showErrorMessage="1" prompt="A flag icon in this column indicates items in the inventory list that are ready to be reordered. Flag icons only appear when a Yes is selected in H1 and the item meets the reorder criteria" sqref="B3"/>
    <dataValidation allowBlank="1" showInputMessage="1" showErrorMessage="1" prompt="Enter the item inventory ID in this column" sqref="C3"/>
    <dataValidation allowBlank="1" showInputMessage="1" showErrorMessage="1" prompt="Enter the name of the item in this column" sqref="D3"/>
    <dataValidation allowBlank="1" showInputMessage="1" showErrorMessage="1" prompt="Enter a description of the item in this column" sqref="E3"/>
    <dataValidation allowBlank="1" showInputMessage="1" showErrorMessage="1" prompt="Enter the unit price of each item in this column" sqref="F3"/>
    <dataValidation allowBlank="1" showInputMessage="1" showErrorMessage="1" prompt="Enter the quantity in stock for each item in this column" sqref="G3"/>
    <dataValidation allowBlank="1" showInputMessage="1" showErrorMessage="1" prompt="The inventory value for each item is automatically calculated in this column" sqref="H3"/>
    <dataValidation allowBlank="1" showInputMessage="1" showErrorMessage="1" prompt="Enter the reorder level for each item in this column" sqref="I3:J3"/>
    <dataValidation allowBlank="1" showInputMessage="1" showErrorMessage="1" prompt="Enter the number of days it takes to reorder each item in this column" sqref="K3"/>
  </dataValidations>
  <printOptions horizontalCentered="1"/>
  <pageMargins left="0.25" right="0.25" top="0.75" bottom="0.75" header="0.05" footer="0.3"/>
  <pageSetup fitToHeight="0" orientation="portrait" r:id="rId1"/>
  <headerFooter differentFirst="1">
    <oddFooter>Page &amp;P of &amp;N</oddFooter>
  </headerFooter>
  <ignoredErrors>
    <ignoredError sqref="B40"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2"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B4:B53</xm:sqref>
        </x14:conditionalFormatting>
        <x14:conditionalFormatting xmlns:xm="http://schemas.microsoft.com/office/excel/2006/main">
          <x14:cfRule type="iconSet" priority="3" id="{939A60E0-08EE-4EC3-8E21-F7748AEE3E78}">
            <x14:iconSet custom="1">
              <x14:cfvo type="percent">
                <xm:f>0</xm:f>
              </x14:cfvo>
              <x14:cfvo type="num">
                <xm:f>0</xm:f>
              </x14:cfvo>
              <x14:cfvo type="num">
                <xm:f>1</xm:f>
              </x14:cfvo>
              <x14:cfIcon iconSet="NoIcons" iconId="0"/>
              <x14:cfIcon iconSet="NoIcons" iconId="0"/>
              <x14:cfIcon iconSet="3Flags" iconId="0"/>
            </x14:iconSet>
          </x14:cfRule>
          <xm:sqref>B54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Merchandise List</vt:lpstr>
      <vt:lpstr>ColumnTitle1</vt:lpstr>
      <vt:lpstr>'Merchandise List'!Print_Area</vt:lpstr>
      <vt:lpstr>'Merchandise List'!Print_Titles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Tabor</dc:creator>
  <cp:lastModifiedBy>elks1511</cp:lastModifiedBy>
  <cp:lastPrinted>2021-05-05T21:16:46Z</cp:lastPrinted>
  <dcterms:created xsi:type="dcterms:W3CDTF">2016-08-01T23:26:40Z</dcterms:created>
  <dcterms:modified xsi:type="dcterms:W3CDTF">2021-05-05T21:25:57Z</dcterms:modified>
</cp:coreProperties>
</file>